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Website\New Blog\"/>
    </mc:Choice>
  </mc:AlternateContent>
  <xr:revisionPtr revIDLastSave="0" documentId="13_ncr:11_{F0A3CEDA-B338-4D9D-86B3-3F30AEDB39B5}" xr6:coauthVersionLast="43" xr6:coauthVersionMax="43" xr10:uidLastSave="{00000000-0000-0000-0000-000000000000}"/>
  <bookViews>
    <workbookView xWindow="28680" yWindow="-120" windowWidth="29040" windowHeight="15840" xr2:uid="{4FD4584F-E32A-43B5-A671-8A1D087E386A}"/>
  </bookViews>
  <sheets>
    <sheet name="Example_0" sheetId="5" r:id="rId1"/>
    <sheet name="Example_1" sheetId="2" r:id="rId2"/>
    <sheet name="Example_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I2" i="5"/>
  <c r="D2" i="5"/>
  <c r="E2" i="5"/>
  <c r="F2" i="5"/>
  <c r="G2" i="5"/>
  <c r="H2" i="5"/>
  <c r="J2" i="5"/>
  <c r="K2" i="5"/>
  <c r="L2" i="5"/>
  <c r="M2" i="5"/>
  <c r="N2" i="5"/>
  <c r="C2" i="5"/>
  <c r="N5" i="5"/>
  <c r="M5" i="5"/>
  <c r="L5" i="5"/>
  <c r="K5" i="5"/>
  <c r="J5" i="5"/>
  <c r="I5" i="5"/>
  <c r="H5" i="5"/>
  <c r="G5" i="5"/>
  <c r="F5" i="5"/>
  <c r="E5" i="5"/>
  <c r="D5" i="5"/>
  <c r="C5" i="5"/>
  <c r="D2" i="3"/>
  <c r="E2" i="3"/>
  <c r="F2" i="3"/>
  <c r="G2" i="3"/>
  <c r="H2" i="3"/>
  <c r="H8" i="3" s="1"/>
  <c r="I2" i="3"/>
  <c r="J2" i="3"/>
  <c r="K2" i="3"/>
  <c r="L2" i="3"/>
  <c r="M2" i="3"/>
  <c r="N2" i="3"/>
  <c r="N5" i="3"/>
  <c r="N8" i="3" s="1"/>
  <c r="M5" i="3"/>
  <c r="L5" i="3"/>
  <c r="K5" i="3"/>
  <c r="K8" i="3" s="1"/>
  <c r="J5" i="3"/>
  <c r="J8" i="3" s="1"/>
  <c r="I5" i="3"/>
  <c r="I8" i="3" s="1"/>
  <c r="H5" i="3"/>
  <c r="G5" i="3"/>
  <c r="F5" i="3"/>
  <c r="F8" i="3" s="1"/>
  <c r="E5" i="3"/>
  <c r="D5" i="3"/>
  <c r="D8" i="3" s="1"/>
  <c r="C5" i="3"/>
  <c r="G8" i="3"/>
  <c r="D8" i="2"/>
  <c r="E8" i="2"/>
  <c r="F8" i="2"/>
  <c r="G8" i="2"/>
  <c r="J8" i="2"/>
  <c r="K8" i="2"/>
  <c r="L8" i="2"/>
  <c r="M8" i="2"/>
  <c r="N8" i="2"/>
  <c r="C8" i="2"/>
  <c r="D2" i="2"/>
  <c r="E2" i="2"/>
  <c r="F2" i="2"/>
  <c r="G2" i="2"/>
  <c r="H2" i="2"/>
  <c r="H8" i="2" s="1"/>
  <c r="I2" i="2"/>
  <c r="I8" i="2" s="1"/>
  <c r="J2" i="2"/>
  <c r="K2" i="2"/>
  <c r="L2" i="2"/>
  <c r="M2" i="2"/>
  <c r="N2" i="2"/>
  <c r="C2" i="2"/>
  <c r="D5" i="2"/>
  <c r="E5" i="2"/>
  <c r="F5" i="2"/>
  <c r="G5" i="2"/>
  <c r="H5" i="2"/>
  <c r="I5" i="2"/>
  <c r="J5" i="2"/>
  <c r="K5" i="2"/>
  <c r="L5" i="2"/>
  <c r="M5" i="2"/>
  <c r="N5" i="2"/>
  <c r="C5" i="2"/>
  <c r="H8" i="5" l="1"/>
  <c r="I8" i="5"/>
  <c r="J8" i="5"/>
  <c r="G8" i="5"/>
  <c r="C8" i="5"/>
  <c r="K8" i="5"/>
  <c r="D8" i="5"/>
  <c r="L8" i="5"/>
  <c r="E8" i="5"/>
  <c r="M8" i="5"/>
  <c r="F8" i="5"/>
  <c r="N8" i="5"/>
  <c r="L8" i="3"/>
  <c r="E8" i="3"/>
  <c r="M8" i="3"/>
  <c r="C8" i="3"/>
</calcChain>
</file>

<file path=xl/sharedStrings.xml><?xml version="1.0" encoding="utf-8"?>
<sst xmlns="http://schemas.openxmlformats.org/spreadsheetml/2006/main" count="20" uniqueCount="8">
  <si>
    <t>Input</t>
  </si>
  <si>
    <t>Assumptions</t>
  </si>
  <si>
    <t>Debtors Days - Input</t>
  </si>
  <si>
    <t>Sales</t>
  </si>
  <si>
    <t>Calculated Debtors</t>
  </si>
  <si>
    <t>Days in Month</t>
  </si>
  <si>
    <t>Debtors Days - Adjustment %</t>
  </si>
  <si>
    <t>Debtors Days - Override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</si>
</sst>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);[Red]\(#,##0.00\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1">
    <xf numFmtId="0" fontId="0" fillId="0" borderId="0" xfId="0"/>
    <xf numFmtId="0" fontId="1" fillId="0" borderId="0" xfId="0" applyFont="1"/>
    <xf numFmtId="17" fontId="1" fillId="0" borderId="2" xfId="0" applyNumberFormat="1" applyFont="1" applyBorder="1"/>
    <xf numFmtId="0" fontId="1" fillId="0" borderId="2" xfId="0" applyFont="1" applyBorder="1"/>
    <xf numFmtId="37" fontId="1" fillId="0" borderId="2" xfId="1" applyFont="1" applyBorder="1"/>
    <xf numFmtId="0" fontId="3" fillId="2" borderId="2" xfId="4" applyFont="1" applyBorder="1"/>
    <xf numFmtId="9" fontId="3" fillId="2" borderId="2" xfId="3" applyFont="1" applyFill="1" applyBorder="1"/>
    <xf numFmtId="0" fontId="0" fillId="0" borderId="2" xfId="0" applyFont="1" applyBorder="1"/>
    <xf numFmtId="37" fontId="4" fillId="0" borderId="2" xfId="1" applyFont="1" applyBorder="1"/>
    <xf numFmtId="37" fontId="3" fillId="2" borderId="2" xfId="1" applyFont="1" applyFill="1" applyBorder="1"/>
    <xf numFmtId="0" fontId="1" fillId="0" borderId="0" xfId="0" applyFont="1" applyBorder="1"/>
  </cellXfs>
  <cellStyles count="5">
    <cellStyle name="Comma" xfId="1" builtinId="3" customBuiltin="1"/>
    <cellStyle name="Input" xfId="4" builtinId="20"/>
    <cellStyle name="Normal" xfId="0" builtinId="0"/>
    <cellStyle name="Percent" xfId="3" builtinId="5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211F-FEB5-4FCD-BB9F-D475391C8264}">
  <dimension ref="A1:N8"/>
  <sheetViews>
    <sheetView showGridLines="0" tabSelected="1" workbookViewId="0">
      <selection activeCell="C2" sqref="C2"/>
    </sheetView>
  </sheetViews>
  <sheetFormatPr defaultRowHeight="15.75" x14ac:dyDescent="0.25"/>
  <cols>
    <col min="1" max="1" width="24.875" style="1" bestFit="1" customWidth="1"/>
    <col min="2" max="2" width="8.25" style="1" customWidth="1"/>
    <col min="3" max="14" width="7.75" style="1" customWidth="1"/>
    <col min="15" max="16384" width="9" style="1"/>
  </cols>
  <sheetData>
    <row r="1" spans="1:14" x14ac:dyDescent="0.25">
      <c r="A1" s="8" t="s">
        <v>1</v>
      </c>
      <c r="B1" s="4" t="s">
        <v>0</v>
      </c>
      <c r="C1" s="2">
        <v>43647</v>
      </c>
      <c r="D1" s="2">
        <v>43678</v>
      </c>
      <c r="E1" s="2">
        <v>43709</v>
      </c>
      <c r="F1" s="2">
        <v>43739</v>
      </c>
      <c r="G1" s="2">
        <v>43770</v>
      </c>
      <c r="H1" s="2">
        <v>43800</v>
      </c>
      <c r="I1" s="2">
        <v>43831</v>
      </c>
      <c r="J1" s="2">
        <v>43862</v>
      </c>
      <c r="K1" s="2">
        <v>43891</v>
      </c>
      <c r="L1" s="2">
        <v>43922</v>
      </c>
      <c r="M1" s="2">
        <v>43952</v>
      </c>
      <c r="N1" s="2">
        <v>43983</v>
      </c>
    </row>
    <row r="2" spans="1:14" x14ac:dyDescent="0.25">
      <c r="A2" s="3" t="s">
        <v>2</v>
      </c>
      <c r="B2" s="5">
        <v>42</v>
      </c>
      <c r="C2" s="3">
        <f>+$B2</f>
        <v>42</v>
      </c>
      <c r="D2" s="3">
        <f t="shared" ref="D2:N2" si="0">+$B2</f>
        <v>42</v>
      </c>
      <c r="E2" s="3">
        <f t="shared" si="0"/>
        <v>42</v>
      </c>
      <c r="F2" s="3">
        <f t="shared" si="0"/>
        <v>42</v>
      </c>
      <c r="G2" s="3">
        <f t="shared" si="0"/>
        <v>42</v>
      </c>
      <c r="H2" s="3">
        <f t="shared" si="0"/>
        <v>42</v>
      </c>
      <c r="I2" s="3">
        <f>$B2</f>
        <v>42</v>
      </c>
      <c r="J2" s="3">
        <f t="shared" si="0"/>
        <v>42</v>
      </c>
      <c r="K2" s="3">
        <f t="shared" si="0"/>
        <v>42</v>
      </c>
      <c r="L2" s="3">
        <f t="shared" si="0"/>
        <v>42</v>
      </c>
      <c r="M2" s="3">
        <f t="shared" si="0"/>
        <v>42</v>
      </c>
      <c r="N2" s="3">
        <f t="shared" si="0"/>
        <v>42</v>
      </c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4" x14ac:dyDescent="0.25">
      <c r="A5" s="7" t="s">
        <v>5</v>
      </c>
      <c r="B5" s="7"/>
      <c r="C5" s="3">
        <f>DAY(EOMONTH(C1,0))</f>
        <v>31</v>
      </c>
      <c r="D5" s="3">
        <f>DAY(EOMONTH(D1,0))</f>
        <v>31</v>
      </c>
      <c r="E5" s="3">
        <f>DAY(EOMONTH(E1,0))</f>
        <v>30</v>
      </c>
      <c r="F5" s="3">
        <f>DAY(EOMONTH(F1,0))</f>
        <v>31</v>
      </c>
      <c r="G5" s="3">
        <f>DAY(EOMONTH(G1,0))</f>
        <v>30</v>
      </c>
      <c r="H5" s="3">
        <f>DAY(EOMONTH(H1,0))</f>
        <v>31</v>
      </c>
      <c r="I5" s="3">
        <f>DAY(EOMONTH(I1,0))</f>
        <v>31</v>
      </c>
      <c r="J5" s="3">
        <f>DAY(EOMONTH(J1,0))</f>
        <v>29</v>
      </c>
      <c r="K5" s="3">
        <f>DAY(EOMONTH(K1,0))</f>
        <v>31</v>
      </c>
      <c r="L5" s="3">
        <f>DAY(EOMONTH(L1,0))</f>
        <v>30</v>
      </c>
      <c r="M5" s="3">
        <f>DAY(EOMONTH(M1,0))</f>
        <v>31</v>
      </c>
      <c r="N5" s="3">
        <f>DAY(EOMONTH(N1,0))</f>
        <v>30</v>
      </c>
    </row>
    <row r="6" spans="1:14" x14ac:dyDescent="0.25">
      <c r="A6" s="7" t="s">
        <v>3</v>
      </c>
      <c r="B6" s="7"/>
      <c r="C6" s="4">
        <v>217029</v>
      </c>
      <c r="D6" s="4">
        <v>214607</v>
      </c>
      <c r="E6" s="4">
        <v>216128</v>
      </c>
      <c r="F6" s="4">
        <v>200897</v>
      </c>
      <c r="G6" s="4">
        <v>207202</v>
      </c>
      <c r="H6" s="4">
        <v>212199</v>
      </c>
      <c r="I6" s="4">
        <v>205391</v>
      </c>
      <c r="J6" s="4">
        <v>209786</v>
      </c>
      <c r="K6" s="4">
        <v>218696</v>
      </c>
      <c r="L6" s="4">
        <v>205046</v>
      </c>
      <c r="M6" s="4">
        <v>215447</v>
      </c>
      <c r="N6" s="4">
        <v>206366</v>
      </c>
    </row>
    <row r="8" spans="1:14" x14ac:dyDescent="0.25">
      <c r="A8" s="3" t="s">
        <v>4</v>
      </c>
      <c r="B8" s="3"/>
      <c r="C8" s="4">
        <f>ROUND(C6/C5*C2,0)</f>
        <v>294039</v>
      </c>
      <c r="D8" s="4">
        <f>ROUND(D6/D5*D2,0)</f>
        <v>290758</v>
      </c>
      <c r="E8" s="4">
        <f>ROUND(E6/E5*E2,0)</f>
        <v>302579</v>
      </c>
      <c r="F8" s="4">
        <f>ROUND(F6/F5*F2,0)</f>
        <v>272183</v>
      </c>
      <c r="G8" s="4">
        <f>ROUND(G6/G5*G2,0)</f>
        <v>290083</v>
      </c>
      <c r="H8" s="4">
        <f>ROUND(H6/H5*H2,0)</f>
        <v>287495</v>
      </c>
      <c r="I8" s="4">
        <f>ROUND(I6/I5*I2,0)</f>
        <v>278272</v>
      </c>
      <c r="J8" s="4">
        <f>ROUND(J6/J5*J2,0)</f>
        <v>303828</v>
      </c>
      <c r="K8" s="4">
        <f>ROUND(K6/K5*K2,0)</f>
        <v>296298</v>
      </c>
      <c r="L8" s="4">
        <f>ROUND(L6/L5*L2,0)</f>
        <v>287064</v>
      </c>
      <c r="M8" s="4">
        <f>ROUND(M6/M5*M2,0)</f>
        <v>291896</v>
      </c>
      <c r="N8" s="4">
        <f>ROUND(N6/N5*N2,0)</f>
        <v>288912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4A18-922D-4B64-9D97-7448BDF3E42C}">
  <dimension ref="A1:N8"/>
  <sheetViews>
    <sheetView showGridLines="0" workbookViewId="0">
      <selection activeCell="C2" sqref="C2"/>
    </sheetView>
  </sheetViews>
  <sheetFormatPr defaultRowHeight="15.75" x14ac:dyDescent="0.25"/>
  <cols>
    <col min="1" max="1" width="24.875" style="1" bestFit="1" customWidth="1"/>
    <col min="2" max="2" width="8.25" style="1" customWidth="1"/>
    <col min="3" max="14" width="7.75" style="1" customWidth="1"/>
    <col min="15" max="16384" width="9" style="1"/>
  </cols>
  <sheetData>
    <row r="1" spans="1:14" x14ac:dyDescent="0.25">
      <c r="A1" s="8" t="s">
        <v>1</v>
      </c>
      <c r="B1" s="4" t="s">
        <v>0</v>
      </c>
      <c r="C1" s="2">
        <v>43647</v>
      </c>
      <c r="D1" s="2">
        <v>43678</v>
      </c>
      <c r="E1" s="2">
        <v>43709</v>
      </c>
      <c r="F1" s="2">
        <v>43739</v>
      </c>
      <c r="G1" s="2">
        <v>43770</v>
      </c>
      <c r="H1" s="2">
        <v>43800</v>
      </c>
      <c r="I1" s="2">
        <v>43831</v>
      </c>
      <c r="J1" s="2">
        <v>43862</v>
      </c>
      <c r="K1" s="2">
        <v>43891</v>
      </c>
      <c r="L1" s="2">
        <v>43922</v>
      </c>
      <c r="M1" s="2">
        <v>43952</v>
      </c>
      <c r="N1" s="2">
        <v>43983</v>
      </c>
    </row>
    <row r="2" spans="1:14" x14ac:dyDescent="0.25">
      <c r="A2" s="3" t="s">
        <v>2</v>
      </c>
      <c r="B2" s="5">
        <v>42</v>
      </c>
      <c r="C2" s="3">
        <f>ROUND($B2*(1+C3),0)</f>
        <v>42</v>
      </c>
      <c r="D2" s="3">
        <f t="shared" ref="D2:N2" si="0">ROUND($B2*(1+D3),0)</f>
        <v>42</v>
      </c>
      <c r="E2" s="3">
        <f t="shared" si="0"/>
        <v>42</v>
      </c>
      <c r="F2" s="3">
        <f t="shared" si="0"/>
        <v>42</v>
      </c>
      <c r="G2" s="3">
        <f t="shared" si="0"/>
        <v>42</v>
      </c>
      <c r="H2" s="3">
        <f t="shared" si="0"/>
        <v>46</v>
      </c>
      <c r="I2" s="3">
        <f t="shared" si="0"/>
        <v>46</v>
      </c>
      <c r="J2" s="3">
        <f t="shared" si="0"/>
        <v>42</v>
      </c>
      <c r="K2" s="3">
        <f t="shared" si="0"/>
        <v>42</v>
      </c>
      <c r="L2" s="3">
        <f t="shared" si="0"/>
        <v>42</v>
      </c>
      <c r="M2" s="3">
        <f t="shared" si="0"/>
        <v>42</v>
      </c>
      <c r="N2" s="3">
        <f t="shared" si="0"/>
        <v>42</v>
      </c>
    </row>
    <row r="3" spans="1:14" x14ac:dyDescent="0.25">
      <c r="A3" s="3" t="s">
        <v>6</v>
      </c>
      <c r="B3" s="3"/>
      <c r="C3" s="6"/>
      <c r="D3" s="6"/>
      <c r="E3" s="6"/>
      <c r="F3" s="6"/>
      <c r="G3" s="6"/>
      <c r="H3" s="6">
        <v>0.1</v>
      </c>
      <c r="I3" s="6">
        <v>0.1</v>
      </c>
      <c r="J3" s="6"/>
      <c r="K3" s="6"/>
      <c r="L3" s="6"/>
      <c r="M3" s="6"/>
      <c r="N3" s="6"/>
    </row>
    <row r="5" spans="1:14" x14ac:dyDescent="0.25">
      <c r="A5" s="7" t="s">
        <v>5</v>
      </c>
      <c r="B5" s="7"/>
      <c r="C5" s="3">
        <f>DAY(EOMONTH(C1,0))</f>
        <v>31</v>
      </c>
      <c r="D5" s="3">
        <f t="shared" ref="D5:N5" si="1">DAY(EOMONTH(D1,0))</f>
        <v>31</v>
      </c>
      <c r="E5" s="3">
        <f t="shared" si="1"/>
        <v>30</v>
      </c>
      <c r="F5" s="3">
        <f t="shared" si="1"/>
        <v>31</v>
      </c>
      <c r="G5" s="3">
        <f t="shared" si="1"/>
        <v>30</v>
      </c>
      <c r="H5" s="3">
        <f t="shared" si="1"/>
        <v>31</v>
      </c>
      <c r="I5" s="3">
        <f t="shared" si="1"/>
        <v>31</v>
      </c>
      <c r="J5" s="3">
        <f t="shared" si="1"/>
        <v>29</v>
      </c>
      <c r="K5" s="3">
        <f t="shared" si="1"/>
        <v>31</v>
      </c>
      <c r="L5" s="3">
        <f t="shared" si="1"/>
        <v>30</v>
      </c>
      <c r="M5" s="3">
        <f t="shared" si="1"/>
        <v>31</v>
      </c>
      <c r="N5" s="3">
        <f t="shared" si="1"/>
        <v>30</v>
      </c>
    </row>
    <row r="6" spans="1:14" x14ac:dyDescent="0.25">
      <c r="A6" s="7" t="s">
        <v>3</v>
      </c>
      <c r="B6" s="7"/>
      <c r="C6" s="4">
        <v>217029</v>
      </c>
      <c r="D6" s="4">
        <v>214607</v>
      </c>
      <c r="E6" s="4">
        <v>216128</v>
      </c>
      <c r="F6" s="4">
        <v>200897</v>
      </c>
      <c r="G6" s="4">
        <v>207202</v>
      </c>
      <c r="H6" s="4">
        <v>212199</v>
      </c>
      <c r="I6" s="4">
        <v>205391</v>
      </c>
      <c r="J6" s="4">
        <v>209786</v>
      </c>
      <c r="K6" s="4">
        <v>218696</v>
      </c>
      <c r="L6" s="4">
        <v>205046</v>
      </c>
      <c r="M6" s="4">
        <v>215447</v>
      </c>
      <c r="N6" s="4">
        <v>206366</v>
      </c>
    </row>
    <row r="8" spans="1:14" x14ac:dyDescent="0.25">
      <c r="A8" s="3" t="s">
        <v>4</v>
      </c>
      <c r="B8" s="3"/>
      <c r="C8" s="4">
        <f>ROUND(C6/C5*C2,0)</f>
        <v>294039</v>
      </c>
      <c r="D8" s="4">
        <f t="shared" ref="D8:N8" si="2">ROUND(D6/D5*D2,0)</f>
        <v>290758</v>
      </c>
      <c r="E8" s="4">
        <f t="shared" si="2"/>
        <v>302579</v>
      </c>
      <c r="F8" s="4">
        <f t="shared" si="2"/>
        <v>272183</v>
      </c>
      <c r="G8" s="4">
        <f t="shared" si="2"/>
        <v>290083</v>
      </c>
      <c r="H8" s="4">
        <f t="shared" si="2"/>
        <v>314876</v>
      </c>
      <c r="I8" s="4">
        <f t="shared" si="2"/>
        <v>304774</v>
      </c>
      <c r="J8" s="4">
        <f t="shared" si="2"/>
        <v>303828</v>
      </c>
      <c r="K8" s="4">
        <f t="shared" si="2"/>
        <v>296298</v>
      </c>
      <c r="L8" s="4">
        <f t="shared" si="2"/>
        <v>287064</v>
      </c>
      <c r="M8" s="4">
        <f t="shared" si="2"/>
        <v>291896</v>
      </c>
      <c r="N8" s="4">
        <f t="shared" si="2"/>
        <v>288912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8D3B-BD9E-4864-9A53-07A6787602BE}">
  <dimension ref="A1:N8"/>
  <sheetViews>
    <sheetView showGridLines="0" workbookViewId="0">
      <selection activeCell="C2" sqref="C2"/>
    </sheetView>
  </sheetViews>
  <sheetFormatPr defaultRowHeight="15.75" x14ac:dyDescent="0.25"/>
  <cols>
    <col min="1" max="1" width="20.625" style="1" bestFit="1" customWidth="1"/>
    <col min="2" max="2" width="6" style="1" customWidth="1"/>
    <col min="3" max="14" width="8.125" style="1" customWidth="1"/>
    <col min="15" max="16384" width="9" style="1"/>
  </cols>
  <sheetData>
    <row r="1" spans="1:14" x14ac:dyDescent="0.25">
      <c r="A1" s="8" t="s">
        <v>1</v>
      </c>
      <c r="B1" s="4" t="s">
        <v>0</v>
      </c>
      <c r="C1" s="2">
        <v>43647</v>
      </c>
      <c r="D1" s="2">
        <v>43678</v>
      </c>
      <c r="E1" s="2">
        <v>43709</v>
      </c>
      <c r="F1" s="2">
        <v>43739</v>
      </c>
      <c r="G1" s="2">
        <v>43770</v>
      </c>
      <c r="H1" s="2">
        <v>43800</v>
      </c>
      <c r="I1" s="2">
        <v>43831</v>
      </c>
      <c r="J1" s="2">
        <v>43862</v>
      </c>
      <c r="K1" s="2">
        <v>43891</v>
      </c>
      <c r="L1" s="2">
        <v>43922</v>
      </c>
      <c r="M1" s="2">
        <v>43952</v>
      </c>
      <c r="N1" s="2">
        <v>43983</v>
      </c>
    </row>
    <row r="2" spans="1:14" x14ac:dyDescent="0.25">
      <c r="A2" s="3" t="s">
        <v>2</v>
      </c>
      <c r="B2" s="5">
        <v>42</v>
      </c>
      <c r="C2" s="3">
        <f>IF(C3="",$B2,C3)</f>
        <v>42</v>
      </c>
      <c r="D2" s="3">
        <f t="shared" ref="D2:N2" si="0">IF(D3="",$B2,D3)</f>
        <v>42</v>
      </c>
      <c r="E2" s="3">
        <f t="shared" si="0"/>
        <v>42</v>
      </c>
      <c r="F2" s="3">
        <f t="shared" si="0"/>
        <v>42</v>
      </c>
      <c r="G2" s="3">
        <f t="shared" si="0"/>
        <v>42</v>
      </c>
      <c r="H2" s="3">
        <f t="shared" si="0"/>
        <v>50</v>
      </c>
      <c r="I2" s="3">
        <f t="shared" si="0"/>
        <v>50</v>
      </c>
      <c r="J2" s="3">
        <f t="shared" si="0"/>
        <v>42</v>
      </c>
      <c r="K2" s="3">
        <f t="shared" si="0"/>
        <v>42</v>
      </c>
      <c r="L2" s="3">
        <f t="shared" si="0"/>
        <v>42</v>
      </c>
      <c r="M2" s="3">
        <f t="shared" si="0"/>
        <v>42</v>
      </c>
      <c r="N2" s="3">
        <f t="shared" si="0"/>
        <v>42</v>
      </c>
    </row>
    <row r="3" spans="1:14" x14ac:dyDescent="0.25">
      <c r="A3" s="3" t="s">
        <v>7</v>
      </c>
      <c r="B3" s="3"/>
      <c r="C3" s="9"/>
      <c r="D3" s="9"/>
      <c r="E3" s="9"/>
      <c r="F3" s="9"/>
      <c r="G3" s="9"/>
      <c r="H3" s="9">
        <v>50</v>
      </c>
      <c r="I3" s="9">
        <v>50</v>
      </c>
      <c r="J3" s="9"/>
      <c r="K3" s="9"/>
      <c r="L3" s="9"/>
      <c r="M3" s="9"/>
      <c r="N3" s="9"/>
    </row>
    <row r="5" spans="1:14" x14ac:dyDescent="0.25">
      <c r="A5" s="7" t="s">
        <v>5</v>
      </c>
      <c r="B5" s="7"/>
      <c r="C5" s="3">
        <f>DAY(EOMONTH(C1,0))</f>
        <v>31</v>
      </c>
      <c r="D5" s="3">
        <f t="shared" ref="D5:N5" si="1">DAY(EOMONTH(D1,0))</f>
        <v>31</v>
      </c>
      <c r="E5" s="3">
        <f t="shared" si="1"/>
        <v>30</v>
      </c>
      <c r="F5" s="3">
        <f t="shared" si="1"/>
        <v>31</v>
      </c>
      <c r="G5" s="3">
        <f t="shared" si="1"/>
        <v>30</v>
      </c>
      <c r="H5" s="3">
        <f t="shared" si="1"/>
        <v>31</v>
      </c>
      <c r="I5" s="3">
        <f t="shared" si="1"/>
        <v>31</v>
      </c>
      <c r="J5" s="3">
        <f t="shared" si="1"/>
        <v>29</v>
      </c>
      <c r="K5" s="3">
        <f t="shared" si="1"/>
        <v>31</v>
      </c>
      <c r="L5" s="3">
        <f t="shared" si="1"/>
        <v>30</v>
      </c>
      <c r="M5" s="3">
        <f t="shared" si="1"/>
        <v>31</v>
      </c>
      <c r="N5" s="3">
        <f t="shared" si="1"/>
        <v>30</v>
      </c>
    </row>
    <row r="6" spans="1:14" x14ac:dyDescent="0.25">
      <c r="A6" s="7" t="s">
        <v>3</v>
      </c>
      <c r="B6" s="7"/>
      <c r="C6" s="4">
        <v>217029</v>
      </c>
      <c r="D6" s="4">
        <v>214607</v>
      </c>
      <c r="E6" s="4">
        <v>216128</v>
      </c>
      <c r="F6" s="4">
        <v>200897</v>
      </c>
      <c r="G6" s="4">
        <v>207202</v>
      </c>
      <c r="H6" s="4">
        <v>212199</v>
      </c>
      <c r="I6" s="4">
        <v>205391</v>
      </c>
      <c r="J6" s="4">
        <v>209786</v>
      </c>
      <c r="K6" s="4">
        <v>218696</v>
      </c>
      <c r="L6" s="4">
        <v>205046</v>
      </c>
      <c r="M6" s="4">
        <v>215447</v>
      </c>
      <c r="N6" s="4">
        <v>206366</v>
      </c>
    </row>
    <row r="8" spans="1:14" x14ac:dyDescent="0.25">
      <c r="A8" s="3" t="s">
        <v>4</v>
      </c>
      <c r="B8" s="3"/>
      <c r="C8" s="4">
        <f>ROUND(C6/C5*C2,0)</f>
        <v>294039</v>
      </c>
      <c r="D8" s="4">
        <f t="shared" ref="D8:N8" si="2">ROUND(D6/D5*D2,0)</f>
        <v>290758</v>
      </c>
      <c r="E8" s="4">
        <f t="shared" si="2"/>
        <v>302579</v>
      </c>
      <c r="F8" s="4">
        <f t="shared" si="2"/>
        <v>272183</v>
      </c>
      <c r="G8" s="4">
        <f t="shared" si="2"/>
        <v>290083</v>
      </c>
      <c r="H8" s="4">
        <f t="shared" si="2"/>
        <v>342256</v>
      </c>
      <c r="I8" s="4">
        <f t="shared" si="2"/>
        <v>331276</v>
      </c>
      <c r="J8" s="4">
        <f t="shared" si="2"/>
        <v>303828</v>
      </c>
      <c r="K8" s="4">
        <f t="shared" si="2"/>
        <v>296298</v>
      </c>
      <c r="L8" s="4">
        <f t="shared" si="2"/>
        <v>287064</v>
      </c>
      <c r="M8" s="4">
        <f t="shared" si="2"/>
        <v>291896</v>
      </c>
      <c r="N8" s="4">
        <f t="shared" si="2"/>
        <v>288912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Example_0</vt:lpstr>
      <vt:lpstr>Example_1</vt:lpstr>
      <vt:lpstr>Example_2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2019-06-10T00:19:08Z</dcterms:modified>
</cp:coreProperties>
</file>